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8e077cd3ff6e96e/Documenten/"/>
    </mc:Choice>
  </mc:AlternateContent>
  <xr:revisionPtr revIDLastSave="0" documentId="8_{5FFD4924-819C-4B51-B920-B4F6A5FCF0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definedNames>
    <definedName name="_xlnm._FilterDatabase" localSheetId="0" hidden="1">Blad1!$A$9:$K$38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27" i="1"/>
  <c r="K27" i="1" s="1"/>
  <c r="J29" i="1"/>
  <c r="K29" i="1" s="1"/>
  <c r="J28" i="1"/>
  <c r="K28" i="1" s="1"/>
  <c r="J13" i="1"/>
  <c r="K13" i="1" s="1"/>
  <c r="J18" i="1"/>
  <c r="K18" i="1" s="1"/>
  <c r="J20" i="1"/>
  <c r="K20" i="1" s="1"/>
  <c r="J22" i="1"/>
  <c r="K22" i="1" s="1"/>
  <c r="J26" i="1"/>
  <c r="K26" i="1" s="1"/>
  <c r="J21" i="1"/>
  <c r="K21" i="1" s="1"/>
  <c r="J9" i="1"/>
  <c r="K9" i="1" s="1"/>
  <c r="J25" i="1"/>
  <c r="K25" i="1" s="1"/>
  <c r="J24" i="1"/>
  <c r="K24" i="1" s="1"/>
  <c r="J36" i="1"/>
  <c r="K36" i="1" s="1"/>
  <c r="J11" i="1"/>
  <c r="K11" i="1" s="1"/>
  <c r="J15" i="1"/>
  <c r="K15" i="1" s="1"/>
  <c r="J38" i="1"/>
  <c r="K38" i="1" s="1"/>
  <c r="J31" i="1"/>
  <c r="K31" i="1" s="1"/>
  <c r="J37" i="1"/>
  <c r="K37" i="1" s="1"/>
  <c r="J19" i="1"/>
  <c r="K19" i="1" s="1"/>
  <c r="J34" i="1"/>
  <c r="K34" i="1" s="1"/>
  <c r="J12" i="1"/>
  <c r="K12" i="1" s="1"/>
  <c r="J30" i="1"/>
  <c r="K30" i="1" s="1"/>
  <c r="J32" i="1"/>
  <c r="K32" i="1" s="1"/>
  <c r="J10" i="1"/>
  <c r="K10" i="1" s="1"/>
  <c r="J23" i="1"/>
  <c r="K23" i="1" s="1"/>
  <c r="J16" i="1"/>
  <c r="K16" i="1" s="1"/>
  <c r="J35" i="1"/>
  <c r="K35" i="1" s="1"/>
  <c r="J14" i="1"/>
  <c r="K14" i="1" s="1"/>
  <c r="J17" i="1"/>
  <c r="K17" i="1" s="1"/>
  <c r="K33" i="1"/>
</calcChain>
</file>

<file path=xl/sharedStrings.xml><?xml version="1.0" encoding="utf-8"?>
<sst xmlns="http://schemas.openxmlformats.org/spreadsheetml/2006/main" count="40" uniqueCount="40">
  <si>
    <t>4x</t>
  </si>
  <si>
    <t>Naam</t>
  </si>
  <si>
    <t>Hcp:</t>
  </si>
  <si>
    <t>Game 1</t>
  </si>
  <si>
    <t>Game 2</t>
  </si>
  <si>
    <t>Game 3</t>
  </si>
  <si>
    <t>Game 4</t>
  </si>
  <si>
    <t>Hcp</t>
  </si>
  <si>
    <t>Totaal</t>
  </si>
  <si>
    <t>nancy</t>
  </si>
  <si>
    <t>henry</t>
  </si>
  <si>
    <t xml:space="preserve">anja </t>
  </si>
  <si>
    <t>cheng</t>
  </si>
  <si>
    <t>rob alma</t>
  </si>
  <si>
    <t>Paul</t>
  </si>
  <si>
    <t>Marcel Reinders</t>
  </si>
  <si>
    <t>Lars</t>
  </si>
  <si>
    <t>Reinder</t>
  </si>
  <si>
    <t>Wilbert</t>
  </si>
  <si>
    <t>Laura</t>
  </si>
  <si>
    <t>Rienk</t>
  </si>
  <si>
    <t>Sjoerd vd H</t>
  </si>
  <si>
    <t>Nico w</t>
  </si>
  <si>
    <t>Nienke</t>
  </si>
  <si>
    <t>Jannie</t>
  </si>
  <si>
    <t>auke</t>
  </si>
  <si>
    <t>sebastiaan</t>
  </si>
  <si>
    <t>Klaas</t>
  </si>
  <si>
    <t>Vincent</t>
  </si>
  <si>
    <t>jan de haan</t>
  </si>
  <si>
    <t>Benny</t>
  </si>
  <si>
    <t>Gerard</t>
  </si>
  <si>
    <t>nico v d Veer</t>
  </si>
  <si>
    <t>Priscilla</t>
  </si>
  <si>
    <t>Cristiaan veendorp</t>
  </si>
  <si>
    <t>amy</t>
  </si>
  <si>
    <t>freek</t>
  </si>
  <si>
    <t>Hedzer</t>
  </si>
  <si>
    <t>Corne</t>
  </si>
  <si>
    <t>9 Tap wedstrijd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</si>
</sst>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7" tint="-0.249977111117893"/>
      <name val="Berlin Sans FB Demi"/>
      <family val="2"/>
    </font>
    <font>
      <sz val="24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38102</xdr:colOff>
      <xdr:row>0</xdr:row>
      <xdr:rowOff>38102</xdr:rowOff>
    </xdr:from>
    <xdr:to>
      <xdr:col>5</xdr:col>
      <xdr:colOff>556487</xdr:colOff>
      <xdr:row>4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FAE9443-7B95-4143-8B0F-625BF8A05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2" y="38102"/>
          <a:ext cx="2347185" cy="691513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0</xdr:row>
      <xdr:rowOff>57150</xdr:rowOff>
    </xdr:from>
    <xdr:to>
      <xdr:col>9</xdr:col>
      <xdr:colOff>582368</xdr:colOff>
      <xdr:row>4</xdr:row>
      <xdr:rowOff>8444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DB5353F-CABB-4B7C-90A3-4A405CC14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57150"/>
          <a:ext cx="2354018" cy="6828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G6" sqref="G6:J6"/>
    </sheetView>
  </sheetViews>
  <sheetFormatPr defaultRowHeight="14.4" x14ac:dyDescent="0.3"/>
  <cols>
    <col min="1" max="1" width="6.44140625" bestFit="1" customWidth="1"/>
    <col min="2" max="2" width="10" customWidth="1"/>
  </cols>
  <sheetData>
    <row r="1" spans="1:12" x14ac:dyDescent="0.3">
      <c r="A1" s="1"/>
      <c r="K1" s="20"/>
    </row>
    <row r="2" spans="1:12" x14ac:dyDescent="0.3">
      <c r="A2" s="1"/>
      <c r="K2" s="20"/>
    </row>
    <row r="3" spans="1:12" x14ac:dyDescent="0.3">
      <c r="A3" s="1"/>
      <c r="K3" s="20"/>
    </row>
    <row r="4" spans="1:12" x14ac:dyDescent="0.3">
      <c r="A4" s="1"/>
      <c r="K4" s="20"/>
    </row>
    <row r="5" spans="1:12" x14ac:dyDescent="0.3">
      <c r="A5" s="1"/>
      <c r="K5" s="20"/>
    </row>
    <row r="6" spans="1:12" ht="31.2" x14ac:dyDescent="0.6">
      <c r="A6" s="1"/>
      <c r="B6" s="2" t="s">
        <v>39</v>
      </c>
      <c r="C6" s="3"/>
      <c r="G6" s="14">
        <v>45897</v>
      </c>
      <c r="H6" s="15"/>
      <c r="I6" s="15"/>
      <c r="J6" s="15"/>
      <c r="K6" s="20"/>
    </row>
    <row r="7" spans="1:12" ht="15" thickBot="1" x14ac:dyDescent="0.35">
      <c r="A7" s="1"/>
      <c r="J7" s="1" t="s">
        <v>0</v>
      </c>
      <c r="K7" s="20"/>
    </row>
    <row r="8" spans="1:12" ht="15" thickBot="1" x14ac:dyDescent="0.35">
      <c r="A8" s="1"/>
      <c r="B8" s="16" t="s">
        <v>1</v>
      </c>
      <c r="C8" s="17"/>
      <c r="D8" s="18"/>
      <c r="E8" s="4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</row>
    <row r="9" spans="1:12" x14ac:dyDescent="0.3">
      <c r="A9" s="6">
        <v>1</v>
      </c>
      <c r="B9" s="21" t="s">
        <v>30</v>
      </c>
      <c r="C9" s="22"/>
      <c r="D9" s="23"/>
      <c r="E9" s="7">
        <v>32</v>
      </c>
      <c r="F9" s="8">
        <v>242</v>
      </c>
      <c r="G9" s="8">
        <v>253</v>
      </c>
      <c r="H9" s="8">
        <v>215</v>
      </c>
      <c r="I9" s="8">
        <v>186</v>
      </c>
      <c r="J9" s="8">
        <f>SUM(E9*4)</f>
        <v>128</v>
      </c>
      <c r="K9" s="8">
        <f>IF(F9="","",SUM(F9:J9))</f>
        <v>1024</v>
      </c>
    </row>
    <row r="10" spans="1:12" x14ac:dyDescent="0.3">
      <c r="A10" s="6">
        <v>2</v>
      </c>
      <c r="B10" s="24" t="s">
        <v>27</v>
      </c>
      <c r="C10" s="25"/>
      <c r="D10" s="26"/>
      <c r="E10" s="7">
        <v>16</v>
      </c>
      <c r="F10" s="9">
        <v>211</v>
      </c>
      <c r="G10" s="9">
        <v>300</v>
      </c>
      <c r="H10" s="9">
        <v>225</v>
      </c>
      <c r="I10" s="9">
        <v>199</v>
      </c>
      <c r="J10" s="8">
        <f>SUM(E10*4)</f>
        <v>64</v>
      </c>
      <c r="K10" s="8">
        <f>IF(F10="","",SUM(F10:J10))</f>
        <v>999</v>
      </c>
    </row>
    <row r="11" spans="1:12" x14ac:dyDescent="0.3">
      <c r="A11" s="6">
        <v>3</v>
      </c>
      <c r="B11" s="24" t="s">
        <v>18</v>
      </c>
      <c r="C11" s="25"/>
      <c r="D11" s="26"/>
      <c r="E11" s="7">
        <v>43</v>
      </c>
      <c r="F11" s="9">
        <v>186</v>
      </c>
      <c r="G11" s="9">
        <v>183</v>
      </c>
      <c r="H11" s="9">
        <v>223</v>
      </c>
      <c r="I11" s="9">
        <v>211</v>
      </c>
      <c r="J11" s="8">
        <f>SUM(E11*4)</f>
        <v>172</v>
      </c>
      <c r="K11" s="8">
        <f>IF(F11="","",SUM(F11:J11))</f>
        <v>975</v>
      </c>
      <c r="L11" s="19"/>
    </row>
    <row r="12" spans="1:12" x14ac:dyDescent="0.3">
      <c r="A12" s="6">
        <v>4</v>
      </c>
      <c r="B12" s="24" t="s">
        <v>13</v>
      </c>
      <c r="C12" s="25"/>
      <c r="D12" s="26"/>
      <c r="E12" s="7">
        <v>13</v>
      </c>
      <c r="F12" s="9">
        <v>172</v>
      </c>
      <c r="G12" s="9">
        <v>251</v>
      </c>
      <c r="H12" s="9">
        <v>208</v>
      </c>
      <c r="I12" s="9">
        <v>276</v>
      </c>
      <c r="J12" s="8">
        <f>SUM(E12*4)</f>
        <v>52</v>
      </c>
      <c r="K12" s="8">
        <f>IF(F12="","",SUM(F12:J12))</f>
        <v>959</v>
      </c>
    </row>
    <row r="13" spans="1:12" x14ac:dyDescent="0.3">
      <c r="A13" s="6">
        <v>5</v>
      </c>
      <c r="B13" s="24" t="s">
        <v>35</v>
      </c>
      <c r="C13" s="25"/>
      <c r="D13" s="26"/>
      <c r="E13" s="7">
        <v>25</v>
      </c>
      <c r="F13" s="9">
        <v>263</v>
      </c>
      <c r="G13" s="9">
        <v>207</v>
      </c>
      <c r="H13" s="9">
        <v>175</v>
      </c>
      <c r="I13" s="9">
        <v>211</v>
      </c>
      <c r="J13" s="8">
        <f>SUM(E13*4)</f>
        <v>100</v>
      </c>
      <c r="K13" s="8">
        <f>IF(F13="","",SUM(F13:J13))</f>
        <v>956</v>
      </c>
    </row>
    <row r="14" spans="1:12" x14ac:dyDescent="0.3">
      <c r="A14" s="6">
        <v>6</v>
      </c>
      <c r="B14" s="24" t="s">
        <v>10</v>
      </c>
      <c r="C14" s="25"/>
      <c r="D14" s="26"/>
      <c r="E14" s="7">
        <v>0</v>
      </c>
      <c r="F14" s="9">
        <v>300</v>
      </c>
      <c r="G14" s="9">
        <v>203</v>
      </c>
      <c r="H14" s="9">
        <v>219</v>
      </c>
      <c r="I14" s="9">
        <v>231</v>
      </c>
      <c r="J14" s="8">
        <f>SUM(E14*4)</f>
        <v>0</v>
      </c>
      <c r="K14" s="8">
        <f>IF(F14="","",SUM(F14:J14))</f>
        <v>953</v>
      </c>
    </row>
    <row r="15" spans="1:12" x14ac:dyDescent="0.3">
      <c r="A15" s="6">
        <v>7</v>
      </c>
      <c r="B15" s="24" t="s">
        <v>29</v>
      </c>
      <c r="C15" s="25"/>
      <c r="D15" s="26"/>
      <c r="E15" s="10">
        <v>29</v>
      </c>
      <c r="F15" s="9">
        <v>154</v>
      </c>
      <c r="G15" s="9">
        <v>287</v>
      </c>
      <c r="H15" s="9">
        <v>219</v>
      </c>
      <c r="I15" s="9">
        <v>170</v>
      </c>
      <c r="J15" s="8">
        <f>SUM(E15*4)</f>
        <v>116</v>
      </c>
      <c r="K15" s="8">
        <f>IF(F15="","",SUM(F15:J15))</f>
        <v>946</v>
      </c>
      <c r="L15" s="19"/>
    </row>
    <row r="16" spans="1:12" x14ac:dyDescent="0.3">
      <c r="A16" s="6">
        <v>8</v>
      </c>
      <c r="B16" s="24" t="s">
        <v>11</v>
      </c>
      <c r="C16" s="25"/>
      <c r="D16" s="25"/>
      <c r="E16" s="10">
        <v>27</v>
      </c>
      <c r="F16" s="9">
        <v>234</v>
      </c>
      <c r="G16" s="9">
        <v>145</v>
      </c>
      <c r="H16" s="9">
        <v>218</v>
      </c>
      <c r="I16" s="9">
        <v>232</v>
      </c>
      <c r="J16" s="8">
        <f>SUM(E16*4)</f>
        <v>108</v>
      </c>
      <c r="K16" s="8">
        <f>IF(F16="","",SUM(F16:J16))</f>
        <v>937</v>
      </c>
    </row>
    <row r="17" spans="1:12" x14ac:dyDescent="0.3">
      <c r="A17" s="6">
        <v>9</v>
      </c>
      <c r="B17" s="24" t="s">
        <v>9</v>
      </c>
      <c r="C17" s="25"/>
      <c r="D17" s="26"/>
      <c r="E17" s="10">
        <v>22</v>
      </c>
      <c r="F17" s="9">
        <v>210</v>
      </c>
      <c r="G17" s="9">
        <v>173</v>
      </c>
      <c r="H17" s="9">
        <v>232</v>
      </c>
      <c r="I17" s="9">
        <v>224</v>
      </c>
      <c r="J17" s="8">
        <f>SUM(E17*4)</f>
        <v>88</v>
      </c>
      <c r="K17" s="8">
        <f>IF(F17="","",SUM(F17:J17))</f>
        <v>927</v>
      </c>
    </row>
    <row r="18" spans="1:12" x14ac:dyDescent="0.3">
      <c r="A18" s="6">
        <v>10</v>
      </c>
      <c r="B18" s="24" t="s">
        <v>34</v>
      </c>
      <c r="C18" s="25"/>
      <c r="D18" s="26"/>
      <c r="E18" s="10">
        <v>0</v>
      </c>
      <c r="F18" s="9">
        <v>149</v>
      </c>
      <c r="G18" s="9">
        <v>233</v>
      </c>
      <c r="H18" s="9">
        <v>263</v>
      </c>
      <c r="I18" s="9">
        <v>277</v>
      </c>
      <c r="J18" s="8">
        <f>SUM(E18*4)</f>
        <v>0</v>
      </c>
      <c r="K18" s="8">
        <f>IF(F18="","",SUM(F18:J18))</f>
        <v>922</v>
      </c>
      <c r="L18" s="19"/>
    </row>
    <row r="19" spans="1:12" x14ac:dyDescent="0.3">
      <c r="A19" s="6">
        <v>11</v>
      </c>
      <c r="B19" s="24" t="s">
        <v>15</v>
      </c>
      <c r="C19" s="25"/>
      <c r="D19" s="26"/>
      <c r="E19" s="10">
        <v>32</v>
      </c>
      <c r="F19" s="9">
        <v>222</v>
      </c>
      <c r="G19" s="9">
        <v>188</v>
      </c>
      <c r="H19" s="9">
        <v>169</v>
      </c>
      <c r="I19" s="9">
        <v>207</v>
      </c>
      <c r="J19" s="8">
        <f>SUM(E19*4)</f>
        <v>128</v>
      </c>
      <c r="K19" s="8">
        <f>IF(F19="","",SUM(F19:J19))</f>
        <v>914</v>
      </c>
    </row>
    <row r="20" spans="1:12" x14ac:dyDescent="0.3">
      <c r="A20" s="6">
        <v>12</v>
      </c>
      <c r="B20" s="24" t="s">
        <v>33</v>
      </c>
      <c r="C20" s="25"/>
      <c r="D20" s="26"/>
      <c r="E20" s="10">
        <v>11</v>
      </c>
      <c r="F20" s="9">
        <v>230</v>
      </c>
      <c r="G20" s="9">
        <v>185</v>
      </c>
      <c r="H20" s="9">
        <v>238</v>
      </c>
      <c r="I20" s="9">
        <v>215</v>
      </c>
      <c r="J20" s="8">
        <f>SUM(E20*4)</f>
        <v>44</v>
      </c>
      <c r="K20" s="8">
        <f>IF(F20="","",SUM(F20:J20))</f>
        <v>912</v>
      </c>
    </row>
    <row r="21" spans="1:12" x14ac:dyDescent="0.3">
      <c r="A21" s="6">
        <v>13</v>
      </c>
      <c r="B21" s="24" t="s">
        <v>31</v>
      </c>
      <c r="C21" s="25"/>
      <c r="D21" s="26"/>
      <c r="E21" s="10">
        <v>60</v>
      </c>
      <c r="F21" s="9">
        <v>167</v>
      </c>
      <c r="G21" s="9">
        <v>177</v>
      </c>
      <c r="H21" s="9">
        <v>171</v>
      </c>
      <c r="I21" s="9">
        <v>134</v>
      </c>
      <c r="J21" s="8">
        <f>SUM(E21*4)</f>
        <v>240</v>
      </c>
      <c r="K21" s="8">
        <f>IF(F21="","",SUM(F21:J21))</f>
        <v>889</v>
      </c>
    </row>
    <row r="22" spans="1:12" x14ac:dyDescent="0.3">
      <c r="A22" s="6">
        <v>14</v>
      </c>
      <c r="B22" s="24" t="s">
        <v>32</v>
      </c>
      <c r="C22" s="25"/>
      <c r="D22" s="26"/>
      <c r="E22" s="10">
        <v>21</v>
      </c>
      <c r="F22" s="9">
        <v>251</v>
      </c>
      <c r="G22" s="9">
        <v>163</v>
      </c>
      <c r="H22" s="9">
        <v>194</v>
      </c>
      <c r="I22" s="9">
        <v>194</v>
      </c>
      <c r="J22" s="8">
        <f>SUM(E22*4)</f>
        <v>84</v>
      </c>
      <c r="K22" s="8">
        <f>IF(F22="","",SUM(F22:J22))</f>
        <v>886</v>
      </c>
    </row>
    <row r="23" spans="1:12" x14ac:dyDescent="0.3">
      <c r="A23" s="6">
        <v>15</v>
      </c>
      <c r="B23" s="24" t="s">
        <v>12</v>
      </c>
      <c r="C23" s="25"/>
      <c r="D23" s="26"/>
      <c r="E23" s="10">
        <v>34</v>
      </c>
      <c r="F23" s="9">
        <v>199</v>
      </c>
      <c r="G23" s="9">
        <v>116</v>
      </c>
      <c r="H23" s="9">
        <v>211</v>
      </c>
      <c r="I23" s="9">
        <v>213</v>
      </c>
      <c r="J23" s="8">
        <f>SUM(E23*4)</f>
        <v>136</v>
      </c>
      <c r="K23" s="8">
        <f>IF(F23="","",SUM(F23:J23))</f>
        <v>875</v>
      </c>
    </row>
    <row r="24" spans="1:12" x14ac:dyDescent="0.3">
      <c r="A24" s="6">
        <v>16</v>
      </c>
      <c r="B24" s="24" t="s">
        <v>20</v>
      </c>
      <c r="C24" s="25"/>
      <c r="D24" s="26"/>
      <c r="E24" s="10">
        <v>12</v>
      </c>
      <c r="F24" s="9">
        <v>181</v>
      </c>
      <c r="G24" s="9">
        <v>179</v>
      </c>
      <c r="H24" s="9">
        <v>238</v>
      </c>
      <c r="I24" s="9">
        <v>203</v>
      </c>
      <c r="J24" s="8">
        <f>SUM(E24*4)</f>
        <v>48</v>
      </c>
      <c r="K24" s="8">
        <f>IF(F24="","",SUM(F24:J24))</f>
        <v>849</v>
      </c>
    </row>
    <row r="25" spans="1:12" x14ac:dyDescent="0.3">
      <c r="A25" s="6">
        <v>17</v>
      </c>
      <c r="B25" s="24" t="s">
        <v>21</v>
      </c>
      <c r="C25" s="25"/>
      <c r="D25" s="26"/>
      <c r="E25" s="10">
        <v>56</v>
      </c>
      <c r="F25" s="9">
        <v>146</v>
      </c>
      <c r="G25" s="9">
        <v>168</v>
      </c>
      <c r="H25" s="27">
        <v>155</v>
      </c>
      <c r="I25" s="9">
        <v>148</v>
      </c>
      <c r="J25" s="8">
        <f>SUM(E25*4)</f>
        <v>224</v>
      </c>
      <c r="K25" s="8">
        <f>IF(F25="","",SUM(F25:J25))</f>
        <v>841</v>
      </c>
      <c r="L25" s="19"/>
    </row>
    <row r="26" spans="1:12" x14ac:dyDescent="0.3">
      <c r="A26" s="6">
        <v>18</v>
      </c>
      <c r="B26" s="24" t="s">
        <v>23</v>
      </c>
      <c r="C26" s="25"/>
      <c r="D26" s="26"/>
      <c r="E26" s="10">
        <v>16</v>
      </c>
      <c r="F26" s="9">
        <v>158</v>
      </c>
      <c r="G26" s="9">
        <v>164</v>
      </c>
      <c r="H26" s="9">
        <v>232</v>
      </c>
      <c r="I26" s="9">
        <v>219</v>
      </c>
      <c r="J26" s="8">
        <f>SUM(E26*4)</f>
        <v>64</v>
      </c>
      <c r="K26" s="8">
        <f>IF(F26="","",SUM(F26:J26))</f>
        <v>837</v>
      </c>
    </row>
    <row r="27" spans="1:12" x14ac:dyDescent="0.3">
      <c r="A27" s="6">
        <v>19</v>
      </c>
      <c r="B27" s="24" t="s">
        <v>37</v>
      </c>
      <c r="C27" s="25"/>
      <c r="D27" s="26"/>
      <c r="E27" s="10">
        <v>52</v>
      </c>
      <c r="F27" s="9">
        <v>148</v>
      </c>
      <c r="G27" s="9">
        <v>161</v>
      </c>
      <c r="H27" s="9">
        <v>116</v>
      </c>
      <c r="I27" s="9">
        <v>203</v>
      </c>
      <c r="J27" s="8">
        <f>SUM(E27*4)</f>
        <v>208</v>
      </c>
      <c r="K27" s="8">
        <f>IF(F27="","",SUM(F27:J27))</f>
        <v>836</v>
      </c>
    </row>
    <row r="28" spans="1:12" x14ac:dyDescent="0.3">
      <c r="A28" s="6">
        <v>20</v>
      </c>
      <c r="B28" s="24" t="s">
        <v>36</v>
      </c>
      <c r="C28" s="25"/>
      <c r="D28" s="26"/>
      <c r="E28" s="10">
        <v>64</v>
      </c>
      <c r="F28" s="9">
        <v>119</v>
      </c>
      <c r="G28" s="9">
        <v>147</v>
      </c>
      <c r="H28" s="28">
        <v>151</v>
      </c>
      <c r="I28" s="9">
        <v>160</v>
      </c>
      <c r="J28" s="8">
        <f>SUM(E28*4)</f>
        <v>256</v>
      </c>
      <c r="K28" s="8">
        <f>IF(F28="","",SUM(F28:J28))</f>
        <v>833</v>
      </c>
    </row>
    <row r="29" spans="1:12" x14ac:dyDescent="0.3">
      <c r="A29" s="6">
        <v>21</v>
      </c>
      <c r="B29" s="24" t="s">
        <v>24</v>
      </c>
      <c r="C29" s="25"/>
      <c r="D29" s="26"/>
      <c r="E29" s="10">
        <v>61</v>
      </c>
      <c r="F29" s="9">
        <v>155</v>
      </c>
      <c r="G29" s="9">
        <v>121</v>
      </c>
      <c r="H29" s="9">
        <v>131</v>
      </c>
      <c r="I29" s="9">
        <v>181</v>
      </c>
      <c r="J29" s="8">
        <f>SUM(E29*4)</f>
        <v>244</v>
      </c>
      <c r="K29" s="8">
        <f>IF(F29="","",SUM(F29:J29))</f>
        <v>832</v>
      </c>
      <c r="L29" s="19"/>
    </row>
    <row r="30" spans="1:12" x14ac:dyDescent="0.3">
      <c r="A30" s="6">
        <v>22</v>
      </c>
      <c r="B30" s="24" t="s">
        <v>28</v>
      </c>
      <c r="C30" s="25"/>
      <c r="D30" s="26"/>
      <c r="E30" s="10">
        <v>0</v>
      </c>
      <c r="F30" s="9">
        <v>253</v>
      </c>
      <c r="G30" s="9">
        <v>185</v>
      </c>
      <c r="H30" s="9">
        <v>229</v>
      </c>
      <c r="I30" s="9">
        <v>161</v>
      </c>
      <c r="J30" s="8">
        <f>SUM(E30*4)</f>
        <v>0</v>
      </c>
      <c r="K30" s="8">
        <f>IF(F30="","",SUM(F30:J30))</f>
        <v>828</v>
      </c>
    </row>
    <row r="31" spans="1:12" x14ac:dyDescent="0.3">
      <c r="A31" s="6">
        <v>23</v>
      </c>
      <c r="B31" s="24" t="s">
        <v>38</v>
      </c>
      <c r="C31" s="25"/>
      <c r="D31" s="26"/>
      <c r="E31" s="10">
        <v>0</v>
      </c>
      <c r="F31" s="9">
        <v>242</v>
      </c>
      <c r="G31" s="9">
        <v>200</v>
      </c>
      <c r="H31" s="9">
        <v>211</v>
      </c>
      <c r="I31" s="9">
        <v>174</v>
      </c>
      <c r="J31" s="8">
        <f>SUM(E31*4)</f>
        <v>0</v>
      </c>
      <c r="K31" s="8">
        <f>IF(F31="","",SUM(F31:J31))</f>
        <v>827</v>
      </c>
    </row>
    <row r="32" spans="1:12" x14ac:dyDescent="0.3">
      <c r="A32" s="6">
        <v>24</v>
      </c>
      <c r="B32" s="24" t="s">
        <v>25</v>
      </c>
      <c r="C32" s="25"/>
      <c r="D32" s="26"/>
      <c r="E32" s="10">
        <v>3</v>
      </c>
      <c r="F32" s="9">
        <v>182</v>
      </c>
      <c r="G32" s="9">
        <v>230</v>
      </c>
      <c r="H32" s="9">
        <v>158</v>
      </c>
      <c r="I32" s="9">
        <v>242</v>
      </c>
      <c r="J32" s="8">
        <f>SUM(E32*4)</f>
        <v>12</v>
      </c>
      <c r="K32" s="8">
        <f>IF(F32="","",SUM(F32:J32))</f>
        <v>824</v>
      </c>
    </row>
    <row r="33" spans="1:12" x14ac:dyDescent="0.3">
      <c r="A33" s="6">
        <v>25</v>
      </c>
      <c r="B33" s="24" t="s">
        <v>26</v>
      </c>
      <c r="C33" s="25"/>
      <c r="D33" s="26"/>
      <c r="E33" s="10">
        <v>86</v>
      </c>
      <c r="F33" s="9">
        <v>120</v>
      </c>
      <c r="G33" s="9">
        <v>97</v>
      </c>
      <c r="H33" s="9">
        <v>140</v>
      </c>
      <c r="I33" s="9">
        <v>95</v>
      </c>
      <c r="J33" s="8">
        <v>344</v>
      </c>
      <c r="K33" s="8">
        <f>IF(F33="","",SUM(F33:J33))</f>
        <v>796</v>
      </c>
    </row>
    <row r="34" spans="1:12" x14ac:dyDescent="0.3">
      <c r="A34" s="6">
        <v>26</v>
      </c>
      <c r="B34" s="24" t="s">
        <v>14</v>
      </c>
      <c r="C34" s="25"/>
      <c r="D34" s="26"/>
      <c r="E34" s="10">
        <v>14</v>
      </c>
      <c r="F34" s="9">
        <v>180</v>
      </c>
      <c r="G34" s="9">
        <v>162</v>
      </c>
      <c r="H34" s="9">
        <v>186</v>
      </c>
      <c r="I34" s="9">
        <v>199</v>
      </c>
      <c r="J34" s="8">
        <f>SUM(E34*4)</f>
        <v>56</v>
      </c>
      <c r="K34" s="8">
        <f>IF(F34="","",SUM(F34:J34))</f>
        <v>783</v>
      </c>
    </row>
    <row r="35" spans="1:12" x14ac:dyDescent="0.3">
      <c r="A35" s="6">
        <v>27</v>
      </c>
      <c r="B35" s="24" t="s">
        <v>22</v>
      </c>
      <c r="C35" s="25"/>
      <c r="D35" s="26"/>
      <c r="E35" s="10">
        <v>0</v>
      </c>
      <c r="F35" s="9">
        <v>251</v>
      </c>
      <c r="G35" s="9">
        <v>188</v>
      </c>
      <c r="H35" s="9">
        <v>210</v>
      </c>
      <c r="I35" s="9">
        <v>130</v>
      </c>
      <c r="J35" s="8">
        <f>SUM(E35*4)</f>
        <v>0</v>
      </c>
      <c r="K35" s="8">
        <f>IF(F35="","",SUM(F35:J35))</f>
        <v>779</v>
      </c>
      <c r="L35" s="19"/>
    </row>
    <row r="36" spans="1:12" x14ac:dyDescent="0.3">
      <c r="A36" s="6">
        <v>28</v>
      </c>
      <c r="B36" s="24" t="s">
        <v>19</v>
      </c>
      <c r="C36" s="25"/>
      <c r="D36" s="26"/>
      <c r="E36" s="10">
        <v>20</v>
      </c>
      <c r="F36" s="9">
        <v>172</v>
      </c>
      <c r="G36" s="9">
        <v>173</v>
      </c>
      <c r="H36" s="9">
        <v>179</v>
      </c>
      <c r="I36" s="9">
        <v>135</v>
      </c>
      <c r="J36" s="8">
        <f>SUM(E36*4)</f>
        <v>80</v>
      </c>
      <c r="K36" s="8">
        <f>IF(F36="","",SUM(F36:J36))</f>
        <v>739</v>
      </c>
    </row>
    <row r="37" spans="1:12" x14ac:dyDescent="0.3">
      <c r="A37" s="6">
        <v>29</v>
      </c>
      <c r="B37" s="24" t="s">
        <v>16</v>
      </c>
      <c r="C37" s="25"/>
      <c r="D37" s="26"/>
      <c r="E37" s="10">
        <v>20</v>
      </c>
      <c r="F37" s="9">
        <v>168</v>
      </c>
      <c r="G37" s="9">
        <v>171</v>
      </c>
      <c r="H37" s="9">
        <v>97</v>
      </c>
      <c r="I37" s="9">
        <v>208</v>
      </c>
      <c r="J37" s="8">
        <f>SUM(E37*4)</f>
        <v>80</v>
      </c>
      <c r="K37" s="8">
        <f>IF(F37="","",SUM(F37:J37))</f>
        <v>724</v>
      </c>
    </row>
    <row r="38" spans="1:12" x14ac:dyDescent="0.3">
      <c r="A38" s="6">
        <v>30</v>
      </c>
      <c r="B38" s="24" t="s">
        <v>17</v>
      </c>
      <c r="C38" s="25"/>
      <c r="D38" s="26"/>
      <c r="E38" s="10">
        <v>19</v>
      </c>
      <c r="F38" s="9">
        <v>145</v>
      </c>
      <c r="G38" s="9">
        <v>132</v>
      </c>
      <c r="H38" s="9">
        <v>123</v>
      </c>
      <c r="I38" s="9">
        <v>230</v>
      </c>
      <c r="J38" s="8">
        <f>SUM(E38*4)</f>
        <v>76</v>
      </c>
      <c r="K38" s="8">
        <f>IF(F38="","",SUM(F38:J38))</f>
        <v>706</v>
      </c>
    </row>
    <row r="39" spans="1:12" x14ac:dyDescent="0.3">
      <c r="A39" s="6">
        <v>31</v>
      </c>
      <c r="B39" s="11"/>
      <c r="C39" s="12"/>
      <c r="D39" s="13"/>
      <c r="E39" s="10"/>
      <c r="F39" s="9"/>
      <c r="G39" s="9"/>
      <c r="H39" s="9"/>
      <c r="I39" s="9"/>
      <c r="J39" s="8">
        <f t="shared" ref="J10:J39" si="0">SUM(E39*4)</f>
        <v>0</v>
      </c>
      <c r="K39" s="8"/>
    </row>
  </sheetData>
  <sortState xmlns:xlrd2="http://schemas.microsoft.com/office/spreadsheetml/2017/richdata2" ref="A9:K38">
    <sortCondition descending="1" ref="K9:K38"/>
  </sortState>
  <mergeCells count="3">
    <mergeCell ref="B39:D39"/>
    <mergeCell ref="G6:J6"/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TUI WesternRegion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Bakker, Minou</dc:creator>
  <cp:keywords/>
  <dc:description/>
  <cp:lastModifiedBy>minou bakker</cp:lastModifiedBy>
  <cp:revision/>
  <dcterms:created xsi:type="dcterms:W3CDTF">2024-09-02T09:40:08Z</dcterms:created>
  <dcterms:modified xsi:type="dcterms:W3CDTF">2025-08-29T07:09:30Z</dcterms:modified>
  <cp:category/>
  <cp:contentStatus/>
</cp:coreProperties>
</file>