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8e077cd3ff6e96e/Documenten/"/>
    </mc:Choice>
  </mc:AlternateContent>
  <xr:revisionPtr revIDLastSave="0" documentId="8_{005E03EC-FEE9-47F0-A4AA-AB1EAE3862BC}" xr6:coauthVersionLast="47" xr6:coauthVersionMax="47" xr10:uidLastSave="{00000000-0000-0000-0000-000000000000}"/>
  <bookViews>
    <workbookView xWindow="-108" yWindow="-108" windowWidth="23256" windowHeight="12456" xr2:uid="{C6D4B2E9-76B4-4C88-BCD1-9A225EBB59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I39" i="1" s="1"/>
  <c r="J39" i="1" s="1"/>
  <c r="H38" i="1"/>
  <c r="I38" i="1" s="1"/>
  <c r="J38" i="1" s="1"/>
  <c r="I37" i="1"/>
  <c r="J37" i="1" s="1"/>
  <c r="H37" i="1"/>
  <c r="I36" i="1"/>
  <c r="J36" i="1" s="1"/>
  <c r="H36" i="1"/>
  <c r="H35" i="1"/>
  <c r="I35" i="1" s="1"/>
  <c r="J35" i="1" s="1"/>
  <c r="H34" i="1"/>
  <c r="I34" i="1" s="1"/>
  <c r="J34" i="1" s="1"/>
  <c r="J33" i="1"/>
  <c r="H32" i="1"/>
  <c r="I32" i="1" s="1"/>
  <c r="J32" i="1" s="1"/>
  <c r="I31" i="1"/>
  <c r="J31" i="1" s="1"/>
  <c r="H31" i="1"/>
  <c r="H30" i="1"/>
  <c r="I30" i="1" s="1"/>
  <c r="J30" i="1" s="1"/>
  <c r="H29" i="1"/>
  <c r="I29" i="1" s="1"/>
  <c r="J29" i="1" s="1"/>
  <c r="H28" i="1"/>
  <c r="I28" i="1" s="1"/>
  <c r="J28" i="1" s="1"/>
  <c r="I27" i="1"/>
  <c r="J27" i="1" s="1"/>
  <c r="H27" i="1"/>
  <c r="I26" i="1"/>
  <c r="J26" i="1" s="1"/>
  <c r="H25" i="1"/>
  <c r="I25" i="1" s="1"/>
  <c r="J25" i="1" s="1"/>
  <c r="I24" i="1"/>
  <c r="J24" i="1" s="1"/>
  <c r="H24" i="1"/>
  <c r="H23" i="1"/>
  <c r="I23" i="1" s="1"/>
  <c r="J23" i="1" s="1"/>
  <c r="H22" i="1"/>
  <c r="I22" i="1" s="1"/>
  <c r="J22" i="1" s="1"/>
  <c r="H21" i="1"/>
  <c r="I21" i="1" s="1"/>
  <c r="J21" i="1" s="1"/>
  <c r="I20" i="1"/>
  <c r="J20" i="1" s="1"/>
  <c r="H20" i="1"/>
  <c r="H19" i="1"/>
  <c r="I19" i="1" s="1"/>
  <c r="J19" i="1" s="1"/>
  <c r="H18" i="1"/>
  <c r="I18" i="1" s="1"/>
  <c r="J18" i="1" s="1"/>
  <c r="H17" i="1"/>
  <c r="I17" i="1" s="1"/>
  <c r="J17" i="1" s="1"/>
  <c r="I16" i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H11" i="1"/>
  <c r="I11" i="1" s="1"/>
  <c r="J11" i="1" s="1"/>
  <c r="H10" i="1"/>
  <c r="I10" i="1" s="1"/>
  <c r="J10" i="1" s="1"/>
  <c r="H9" i="1"/>
  <c r="I9" i="1" s="1"/>
  <c r="J9" i="1" s="1"/>
  <c r="H8" i="1"/>
  <c r="I8" i="1" s="1"/>
  <c r="J8" i="1" s="1"/>
  <c r="H7" i="1"/>
  <c r="I7" i="1" s="1"/>
  <c r="J7" i="1" s="1"/>
  <c r="H6" i="1"/>
  <c r="I6" i="1" s="1"/>
  <c r="J6" i="1" s="1"/>
  <c r="J5" i="1"/>
  <c r="H5" i="1"/>
  <c r="I4" i="1"/>
  <c r="J4" i="1" s="1"/>
</calcChain>
</file>

<file path=xl/sharedStrings.xml><?xml version="1.0" encoding="utf-8"?>
<sst xmlns="http://schemas.openxmlformats.org/spreadsheetml/2006/main" count="45" uniqueCount="45">
  <si>
    <t>Totaal Handicap Heren</t>
  </si>
  <si>
    <t>Naam</t>
  </si>
  <si>
    <t>Hcp:</t>
  </si>
  <si>
    <t>Game 1</t>
  </si>
  <si>
    <t>Game 2</t>
  </si>
  <si>
    <t>Game 3</t>
  </si>
  <si>
    <t>Game 4</t>
  </si>
  <si>
    <t>Hcp</t>
  </si>
  <si>
    <t>Totaal</t>
  </si>
  <si>
    <t>Gemiddelde</t>
  </si>
  <si>
    <t>Jan Noot</t>
  </si>
  <si>
    <t>Rob Alma</t>
  </si>
  <si>
    <t>Gert schokker</t>
  </si>
  <si>
    <t>Giuliani Sapulette</t>
  </si>
  <si>
    <t>wout lugthart</t>
  </si>
  <si>
    <t>Marco Alphenaar</t>
  </si>
  <si>
    <t>Reinder Reinders</t>
  </si>
  <si>
    <t>Rienk Bosch</t>
  </si>
  <si>
    <t>Anton Notebomer</t>
  </si>
  <si>
    <t>Quinten van Velzen</t>
  </si>
  <si>
    <t>Cees Bosch</t>
  </si>
  <si>
    <t>Sicco Gjaltema</t>
  </si>
  <si>
    <t>Bas Lammers</t>
  </si>
  <si>
    <t>Johan Heringa</t>
  </si>
  <si>
    <t>Colin de Bruin</t>
  </si>
  <si>
    <t>Klaas Alma</t>
  </si>
  <si>
    <t>Benny ten Have</t>
  </si>
  <si>
    <t>Douwe van de Lageweg</t>
  </si>
  <si>
    <t>Rene Braxhoven</t>
  </si>
  <si>
    <t>Nico van der Veer</t>
  </si>
  <si>
    <t>Cheng Yu yeh</t>
  </si>
  <si>
    <t>Arno Becht</t>
  </si>
  <si>
    <t>Wilbert Doof</t>
  </si>
  <si>
    <t>Axel Spoelstra</t>
  </si>
  <si>
    <t>Rene Masselink</t>
  </si>
  <si>
    <t>Auke Feitsma</t>
  </si>
  <si>
    <t>Guus Feitsma</t>
  </si>
  <si>
    <t>Albert Dijkstra</t>
  </si>
  <si>
    <t>Enrico Heringa</t>
  </si>
  <si>
    <t>justin</t>
  </si>
  <si>
    <t>Douwe Valk</t>
  </si>
  <si>
    <t>Ronnie Zwiers</t>
  </si>
  <si>
    <t>Tim Venema</t>
  </si>
  <si>
    <t>Jan van der Heide</t>
  </si>
  <si>
    <t>Jorit Jan van der Heide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</si>
</sst>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6E28-D1F6-41A3-A86B-A285AAFFFFC1}">
  <dimension ref="A1:J39"/>
  <sheetViews>
    <sheetView tabSelected="1" workbookViewId="0">
      <selection sqref="A1:J39"/>
    </sheetView>
  </sheetViews>
  <sheetFormatPr defaultRowHeight="14.4" x14ac:dyDescent="0.3"/>
  <sheetData>
    <row r="1" spans="1:10" ht="25.8" x14ac:dyDescent="0.5">
      <c r="B1" s="1" t="s">
        <v>0</v>
      </c>
    </row>
    <row r="2" spans="1:10" ht="25.8" x14ac:dyDescent="0.5">
      <c r="B2" s="1"/>
    </row>
    <row r="3" spans="1:10" ht="15" thickBot="1" x14ac:dyDescent="0.35">
      <c r="A3" s="2"/>
      <c r="B3" s="3" t="s">
        <v>1</v>
      </c>
      <c r="C3" s="2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">
      <c r="A4" s="5"/>
      <c r="B4" s="6"/>
      <c r="C4" s="7"/>
      <c r="D4" s="8"/>
      <c r="E4" s="8"/>
      <c r="F4" s="8"/>
      <c r="G4" s="8"/>
      <c r="H4" s="8"/>
      <c r="I4" s="8" t="str">
        <f>IF(D4="","",SUM(D4:H4))</f>
        <v/>
      </c>
      <c r="J4" s="8" t="e">
        <f t="shared" ref="J4:J39" si="0">I4/4</f>
        <v>#VALUE!</v>
      </c>
    </row>
    <row r="5" spans="1:10" x14ac:dyDescent="0.3">
      <c r="A5" s="5">
        <v>1</v>
      </c>
      <c r="B5" s="9" t="s">
        <v>10</v>
      </c>
      <c r="C5" s="7">
        <v>36</v>
      </c>
      <c r="D5" s="10">
        <v>195</v>
      </c>
      <c r="E5" s="10">
        <v>199</v>
      </c>
      <c r="F5" s="10">
        <v>203</v>
      </c>
      <c r="G5" s="10">
        <v>209</v>
      </c>
      <c r="H5" s="8">
        <f t="shared" ref="H5:H15" si="1">SUM(C5*4)</f>
        <v>144</v>
      </c>
      <c r="I5" s="8">
        <v>950</v>
      </c>
      <c r="J5" s="8">
        <f t="shared" si="0"/>
        <v>237.5</v>
      </c>
    </row>
    <row r="6" spans="1:10" x14ac:dyDescent="0.3">
      <c r="A6" s="5">
        <v>2</v>
      </c>
      <c r="B6" s="9" t="s">
        <v>11</v>
      </c>
      <c r="C6" s="7">
        <v>25</v>
      </c>
      <c r="D6" s="10">
        <v>170</v>
      </c>
      <c r="E6" s="10">
        <v>200</v>
      </c>
      <c r="F6" s="10">
        <v>193</v>
      </c>
      <c r="G6" s="10">
        <v>244</v>
      </c>
      <c r="H6" s="8">
        <f t="shared" si="1"/>
        <v>100</v>
      </c>
      <c r="I6" s="8">
        <f t="shared" ref="I6:I32" si="2">IF(D6="","",SUM(D6:H6))</f>
        <v>907</v>
      </c>
      <c r="J6" s="8">
        <f t="shared" si="0"/>
        <v>226.75</v>
      </c>
    </row>
    <row r="7" spans="1:10" x14ac:dyDescent="0.3">
      <c r="A7" s="2">
        <v>3</v>
      </c>
      <c r="B7" s="9" t="s">
        <v>12</v>
      </c>
      <c r="C7" s="7">
        <v>47</v>
      </c>
      <c r="D7" s="10">
        <v>168</v>
      </c>
      <c r="E7" s="10">
        <v>153</v>
      </c>
      <c r="F7" s="10">
        <v>252</v>
      </c>
      <c r="G7" s="10">
        <v>140</v>
      </c>
      <c r="H7" s="8">
        <f t="shared" si="1"/>
        <v>188</v>
      </c>
      <c r="I7" s="8">
        <f t="shared" si="2"/>
        <v>901</v>
      </c>
      <c r="J7" s="8">
        <f t="shared" si="0"/>
        <v>225.25</v>
      </c>
    </row>
    <row r="8" spans="1:10" x14ac:dyDescent="0.3">
      <c r="A8" s="5">
        <v>4</v>
      </c>
      <c r="B8" s="9" t="s">
        <v>13</v>
      </c>
      <c r="C8" s="7">
        <v>22</v>
      </c>
      <c r="D8" s="10">
        <v>161</v>
      </c>
      <c r="E8" s="10">
        <v>218</v>
      </c>
      <c r="F8" s="10">
        <v>200</v>
      </c>
      <c r="G8" s="10">
        <v>212</v>
      </c>
      <c r="H8" s="8">
        <f t="shared" si="1"/>
        <v>88</v>
      </c>
      <c r="I8" s="8">
        <f t="shared" si="2"/>
        <v>879</v>
      </c>
      <c r="J8" s="8">
        <f t="shared" si="0"/>
        <v>219.75</v>
      </c>
    </row>
    <row r="9" spans="1:10" x14ac:dyDescent="0.3">
      <c r="A9" s="5">
        <v>5</v>
      </c>
      <c r="B9" s="9" t="s">
        <v>14</v>
      </c>
      <c r="C9" s="7">
        <v>31</v>
      </c>
      <c r="D9" s="10">
        <v>235</v>
      </c>
      <c r="E9" s="10">
        <v>162</v>
      </c>
      <c r="F9" s="10">
        <v>184</v>
      </c>
      <c r="G9" s="10">
        <v>168</v>
      </c>
      <c r="H9" s="8">
        <f t="shared" si="1"/>
        <v>124</v>
      </c>
      <c r="I9" s="8">
        <f t="shared" si="2"/>
        <v>873</v>
      </c>
      <c r="J9" s="8">
        <f t="shared" si="0"/>
        <v>218.25</v>
      </c>
    </row>
    <row r="10" spans="1:10" x14ac:dyDescent="0.3">
      <c r="A10" s="11">
        <v>6</v>
      </c>
      <c r="B10" s="12" t="s">
        <v>15</v>
      </c>
      <c r="C10" s="13">
        <v>28</v>
      </c>
      <c r="D10" s="14">
        <v>171</v>
      </c>
      <c r="E10" s="14">
        <v>183</v>
      </c>
      <c r="F10" s="14">
        <v>182</v>
      </c>
      <c r="G10" s="14">
        <v>221</v>
      </c>
      <c r="H10" s="15">
        <f t="shared" si="1"/>
        <v>112</v>
      </c>
      <c r="I10" s="15">
        <f t="shared" si="2"/>
        <v>869</v>
      </c>
      <c r="J10" s="15">
        <f t="shared" si="0"/>
        <v>217.25</v>
      </c>
    </row>
    <row r="11" spans="1:10" x14ac:dyDescent="0.3">
      <c r="A11" s="5">
        <v>7</v>
      </c>
      <c r="B11" s="9" t="s">
        <v>16</v>
      </c>
      <c r="C11" s="16">
        <v>17</v>
      </c>
      <c r="D11" s="10">
        <v>223</v>
      </c>
      <c r="E11" s="10">
        <v>165</v>
      </c>
      <c r="F11" s="10">
        <v>202</v>
      </c>
      <c r="G11" s="10">
        <v>194</v>
      </c>
      <c r="H11" s="8">
        <f t="shared" si="1"/>
        <v>68</v>
      </c>
      <c r="I11" s="8">
        <f t="shared" si="2"/>
        <v>852</v>
      </c>
      <c r="J11" s="8">
        <f t="shared" si="0"/>
        <v>213</v>
      </c>
    </row>
    <row r="12" spans="1:10" x14ac:dyDescent="0.3">
      <c r="A12" s="5">
        <v>8</v>
      </c>
      <c r="B12" s="9" t="s">
        <v>17</v>
      </c>
      <c r="C12" s="16">
        <v>14</v>
      </c>
      <c r="D12" s="10">
        <v>175</v>
      </c>
      <c r="E12" s="10">
        <v>237</v>
      </c>
      <c r="F12" s="10">
        <v>175</v>
      </c>
      <c r="G12" s="10">
        <v>172</v>
      </c>
      <c r="H12" s="8">
        <f t="shared" si="1"/>
        <v>56</v>
      </c>
      <c r="I12" s="8">
        <f t="shared" si="2"/>
        <v>815</v>
      </c>
      <c r="J12" s="8">
        <f t="shared" si="0"/>
        <v>203.75</v>
      </c>
    </row>
    <row r="13" spans="1:10" x14ac:dyDescent="0.3">
      <c r="A13" s="2">
        <v>9</v>
      </c>
      <c r="B13" s="9" t="s">
        <v>18</v>
      </c>
      <c r="C13" s="16">
        <v>34</v>
      </c>
      <c r="D13" s="10">
        <v>148</v>
      </c>
      <c r="E13" s="10">
        <v>159</v>
      </c>
      <c r="F13" s="10">
        <v>199</v>
      </c>
      <c r="G13" s="10">
        <v>171</v>
      </c>
      <c r="H13" s="8">
        <f t="shared" si="1"/>
        <v>136</v>
      </c>
      <c r="I13" s="8">
        <f t="shared" si="2"/>
        <v>813</v>
      </c>
      <c r="J13" s="8">
        <f t="shared" si="0"/>
        <v>203.25</v>
      </c>
    </row>
    <row r="14" spans="1:10" x14ac:dyDescent="0.3">
      <c r="A14" s="5">
        <v>10</v>
      </c>
      <c r="B14" s="9" t="s">
        <v>19</v>
      </c>
      <c r="C14" s="16">
        <v>45</v>
      </c>
      <c r="D14" s="10">
        <v>170</v>
      </c>
      <c r="E14" s="10">
        <v>144</v>
      </c>
      <c r="F14" s="10">
        <v>154</v>
      </c>
      <c r="G14" s="10">
        <v>151</v>
      </c>
      <c r="H14" s="8">
        <f t="shared" si="1"/>
        <v>180</v>
      </c>
      <c r="I14" s="8">
        <f t="shared" si="2"/>
        <v>799</v>
      </c>
      <c r="J14" s="8">
        <f t="shared" si="0"/>
        <v>199.75</v>
      </c>
    </row>
    <row r="15" spans="1:10" x14ac:dyDescent="0.3">
      <c r="A15" s="5">
        <v>11</v>
      </c>
      <c r="B15" s="3" t="s">
        <v>20</v>
      </c>
      <c r="C15" s="16">
        <v>20</v>
      </c>
      <c r="D15" s="10">
        <v>188</v>
      </c>
      <c r="E15" s="10">
        <v>166</v>
      </c>
      <c r="F15" s="10">
        <v>166</v>
      </c>
      <c r="G15" s="10">
        <v>194</v>
      </c>
      <c r="H15" s="8">
        <f t="shared" si="1"/>
        <v>80</v>
      </c>
      <c r="I15" s="8">
        <f t="shared" si="2"/>
        <v>794</v>
      </c>
      <c r="J15" s="8">
        <f t="shared" si="0"/>
        <v>198.5</v>
      </c>
    </row>
    <row r="16" spans="1:10" x14ac:dyDescent="0.3">
      <c r="A16" s="2">
        <v>12</v>
      </c>
      <c r="B16" s="9" t="s">
        <v>21</v>
      </c>
      <c r="C16" s="16">
        <v>17</v>
      </c>
      <c r="D16" s="10">
        <v>198</v>
      </c>
      <c r="E16" s="10">
        <v>157</v>
      </c>
      <c r="F16" s="10">
        <v>158</v>
      </c>
      <c r="G16" s="10">
        <v>210</v>
      </c>
      <c r="H16" s="8">
        <v>68</v>
      </c>
      <c r="I16" s="8">
        <f>SUM(D16:H16)</f>
        <v>791</v>
      </c>
      <c r="J16" s="8">
        <f t="shared" si="0"/>
        <v>197.75</v>
      </c>
    </row>
    <row r="17" spans="1:10" x14ac:dyDescent="0.3">
      <c r="A17" s="5">
        <v>13</v>
      </c>
      <c r="B17" s="9" t="s">
        <v>22</v>
      </c>
      <c r="C17" s="16">
        <v>24</v>
      </c>
      <c r="D17" s="10">
        <v>184</v>
      </c>
      <c r="E17" s="10">
        <v>182</v>
      </c>
      <c r="F17" s="10">
        <v>142</v>
      </c>
      <c r="G17" s="10">
        <v>174</v>
      </c>
      <c r="H17" s="8">
        <f t="shared" ref="H17:H25" si="3">SUM(C17*4)</f>
        <v>96</v>
      </c>
      <c r="I17" s="8">
        <f t="shared" si="2"/>
        <v>778</v>
      </c>
      <c r="J17" s="8">
        <f t="shared" si="0"/>
        <v>194.5</v>
      </c>
    </row>
    <row r="18" spans="1:10" x14ac:dyDescent="0.3">
      <c r="A18" s="5">
        <v>14</v>
      </c>
      <c r="B18" s="9" t="s">
        <v>23</v>
      </c>
      <c r="C18" s="16">
        <v>44</v>
      </c>
      <c r="D18" s="10">
        <v>123</v>
      </c>
      <c r="E18" s="10">
        <v>195</v>
      </c>
      <c r="F18" s="10">
        <v>126</v>
      </c>
      <c r="G18" s="10">
        <v>154</v>
      </c>
      <c r="H18" s="8">
        <f t="shared" si="3"/>
        <v>176</v>
      </c>
      <c r="I18" s="8">
        <f t="shared" si="2"/>
        <v>774</v>
      </c>
      <c r="J18" s="8">
        <f t="shared" si="0"/>
        <v>193.5</v>
      </c>
    </row>
    <row r="19" spans="1:10" x14ac:dyDescent="0.3">
      <c r="A19" s="2">
        <v>15</v>
      </c>
      <c r="B19" s="9" t="s">
        <v>24</v>
      </c>
      <c r="C19" s="16">
        <v>11</v>
      </c>
      <c r="D19" s="10">
        <v>200</v>
      </c>
      <c r="E19" s="10">
        <v>167</v>
      </c>
      <c r="F19" s="10">
        <v>175</v>
      </c>
      <c r="G19" s="10">
        <v>187</v>
      </c>
      <c r="H19" s="8">
        <f t="shared" si="3"/>
        <v>44</v>
      </c>
      <c r="I19" s="8">
        <f t="shared" si="2"/>
        <v>773</v>
      </c>
      <c r="J19" s="8">
        <f t="shared" si="0"/>
        <v>193.25</v>
      </c>
    </row>
    <row r="20" spans="1:10" x14ac:dyDescent="0.3">
      <c r="A20" s="5">
        <v>16</v>
      </c>
      <c r="B20" s="17" t="s">
        <v>25</v>
      </c>
      <c r="C20" s="18">
        <v>9</v>
      </c>
      <c r="D20" s="19">
        <v>181</v>
      </c>
      <c r="E20" s="19">
        <v>172</v>
      </c>
      <c r="F20" s="19">
        <v>183</v>
      </c>
      <c r="G20" s="19">
        <v>200</v>
      </c>
      <c r="H20" s="20">
        <f t="shared" si="3"/>
        <v>36</v>
      </c>
      <c r="I20" s="20">
        <f t="shared" si="2"/>
        <v>772</v>
      </c>
      <c r="J20" s="20">
        <f t="shared" si="0"/>
        <v>193</v>
      </c>
    </row>
    <row r="21" spans="1:10" x14ac:dyDescent="0.3">
      <c r="A21" s="5">
        <v>17</v>
      </c>
      <c r="B21" s="17" t="s">
        <v>26</v>
      </c>
      <c r="C21" s="18">
        <v>26</v>
      </c>
      <c r="D21" s="19">
        <v>150</v>
      </c>
      <c r="E21" s="19">
        <v>179</v>
      </c>
      <c r="F21" s="19">
        <v>164</v>
      </c>
      <c r="G21" s="19">
        <v>170</v>
      </c>
      <c r="H21" s="20">
        <f t="shared" si="3"/>
        <v>104</v>
      </c>
      <c r="I21" s="20">
        <f t="shared" si="2"/>
        <v>767</v>
      </c>
      <c r="J21" s="20">
        <f t="shared" si="0"/>
        <v>191.75</v>
      </c>
    </row>
    <row r="22" spans="1:10" x14ac:dyDescent="0.3">
      <c r="A22" s="2">
        <v>18</v>
      </c>
      <c r="B22" s="17" t="s">
        <v>27</v>
      </c>
      <c r="C22" s="18">
        <v>50</v>
      </c>
      <c r="D22" s="19">
        <v>130</v>
      </c>
      <c r="E22" s="19">
        <v>177</v>
      </c>
      <c r="F22" s="19">
        <v>115</v>
      </c>
      <c r="G22" s="19">
        <v>143</v>
      </c>
      <c r="H22" s="20">
        <f t="shared" si="3"/>
        <v>200</v>
      </c>
      <c r="I22" s="20">
        <f t="shared" si="2"/>
        <v>765</v>
      </c>
      <c r="J22" s="20">
        <f t="shared" si="0"/>
        <v>191.25</v>
      </c>
    </row>
    <row r="23" spans="1:10" x14ac:dyDescent="0.3">
      <c r="A23" s="5">
        <v>19</v>
      </c>
      <c r="B23" s="17" t="s">
        <v>28</v>
      </c>
      <c r="C23" s="18">
        <v>18</v>
      </c>
      <c r="D23" s="19">
        <v>143</v>
      </c>
      <c r="E23" s="19">
        <v>168</v>
      </c>
      <c r="F23" s="19">
        <v>213</v>
      </c>
      <c r="G23" s="19">
        <v>166</v>
      </c>
      <c r="H23" s="20">
        <f t="shared" si="3"/>
        <v>72</v>
      </c>
      <c r="I23" s="20">
        <f t="shared" si="2"/>
        <v>762</v>
      </c>
      <c r="J23" s="20">
        <f t="shared" si="0"/>
        <v>190.5</v>
      </c>
    </row>
    <row r="24" spans="1:10" x14ac:dyDescent="0.3">
      <c r="A24" s="5">
        <v>20</v>
      </c>
      <c r="B24" s="17" t="s">
        <v>29</v>
      </c>
      <c r="C24" s="18">
        <v>23</v>
      </c>
      <c r="D24" s="19">
        <v>188</v>
      </c>
      <c r="E24" s="19">
        <v>136</v>
      </c>
      <c r="F24" s="19">
        <v>160</v>
      </c>
      <c r="G24" s="19">
        <v>181</v>
      </c>
      <c r="H24" s="20">
        <f t="shared" si="3"/>
        <v>92</v>
      </c>
      <c r="I24" s="20">
        <f t="shared" si="2"/>
        <v>757</v>
      </c>
      <c r="J24" s="20">
        <f t="shared" si="0"/>
        <v>189.25</v>
      </c>
    </row>
    <row r="25" spans="1:10" x14ac:dyDescent="0.3">
      <c r="A25" s="2">
        <v>21</v>
      </c>
      <c r="B25" s="17" t="s">
        <v>30</v>
      </c>
      <c r="C25" s="18">
        <v>38</v>
      </c>
      <c r="D25" s="19">
        <v>150</v>
      </c>
      <c r="E25" s="19">
        <v>178</v>
      </c>
      <c r="F25" s="19">
        <v>112</v>
      </c>
      <c r="G25" s="19">
        <v>154</v>
      </c>
      <c r="H25" s="20">
        <f t="shared" si="3"/>
        <v>152</v>
      </c>
      <c r="I25" s="20">
        <f t="shared" si="2"/>
        <v>746</v>
      </c>
      <c r="J25" s="20">
        <f t="shared" si="0"/>
        <v>186.5</v>
      </c>
    </row>
    <row r="26" spans="1:10" x14ac:dyDescent="0.3">
      <c r="A26" s="5">
        <v>22</v>
      </c>
      <c r="B26" s="17" t="s">
        <v>31</v>
      </c>
      <c r="C26" s="18">
        <v>25</v>
      </c>
      <c r="D26" s="19">
        <v>178</v>
      </c>
      <c r="E26" s="19">
        <v>119</v>
      </c>
      <c r="F26" s="19">
        <v>175</v>
      </c>
      <c r="G26" s="19">
        <v>174</v>
      </c>
      <c r="H26" s="20">
        <v>100</v>
      </c>
      <c r="I26" s="20">
        <f t="shared" si="2"/>
        <v>746</v>
      </c>
      <c r="J26" s="20">
        <f t="shared" si="0"/>
        <v>186.5</v>
      </c>
    </row>
    <row r="27" spans="1:10" x14ac:dyDescent="0.3">
      <c r="A27" s="5">
        <v>23</v>
      </c>
      <c r="B27" s="17" t="s">
        <v>32</v>
      </c>
      <c r="C27" s="18">
        <v>32</v>
      </c>
      <c r="D27" s="19">
        <v>154</v>
      </c>
      <c r="E27" s="19">
        <v>168</v>
      </c>
      <c r="F27" s="19">
        <v>166</v>
      </c>
      <c r="G27" s="19">
        <v>126</v>
      </c>
      <c r="H27" s="20">
        <f>SUM(C27*4)</f>
        <v>128</v>
      </c>
      <c r="I27" s="20">
        <f t="shared" si="2"/>
        <v>742</v>
      </c>
      <c r="J27" s="20">
        <f t="shared" si="0"/>
        <v>185.5</v>
      </c>
    </row>
    <row r="28" spans="1:10" x14ac:dyDescent="0.3">
      <c r="A28" s="2">
        <v>24</v>
      </c>
      <c r="B28" s="17" t="s">
        <v>33</v>
      </c>
      <c r="C28" s="18">
        <v>29</v>
      </c>
      <c r="D28" s="19">
        <v>153</v>
      </c>
      <c r="E28" s="19">
        <v>148</v>
      </c>
      <c r="F28" s="19">
        <v>191</v>
      </c>
      <c r="G28" s="19">
        <v>134</v>
      </c>
      <c r="H28" s="20">
        <f t="shared" ref="H28:H32" si="4">SUM(C28*4)</f>
        <v>116</v>
      </c>
      <c r="I28" s="20">
        <f t="shared" si="2"/>
        <v>742</v>
      </c>
      <c r="J28" s="20">
        <f t="shared" si="0"/>
        <v>185.5</v>
      </c>
    </row>
    <row r="29" spans="1:10" x14ac:dyDescent="0.3">
      <c r="A29" s="5">
        <v>25</v>
      </c>
      <c r="B29" s="17" t="s">
        <v>34</v>
      </c>
      <c r="C29" s="18">
        <v>53</v>
      </c>
      <c r="D29" s="19">
        <v>115</v>
      </c>
      <c r="E29" s="19">
        <v>140</v>
      </c>
      <c r="F29" s="19">
        <v>149</v>
      </c>
      <c r="G29" s="19">
        <v>124</v>
      </c>
      <c r="H29" s="20">
        <f t="shared" si="4"/>
        <v>212</v>
      </c>
      <c r="I29" s="20">
        <f t="shared" si="2"/>
        <v>740</v>
      </c>
      <c r="J29" s="20">
        <f t="shared" si="0"/>
        <v>185</v>
      </c>
    </row>
    <row r="30" spans="1:10" x14ac:dyDescent="0.3">
      <c r="A30" s="5">
        <v>26</v>
      </c>
      <c r="B30" s="17" t="s">
        <v>35</v>
      </c>
      <c r="C30" s="18">
        <v>63</v>
      </c>
      <c r="D30" s="19">
        <v>112</v>
      </c>
      <c r="E30" s="19">
        <v>121</v>
      </c>
      <c r="F30" s="19">
        <v>133</v>
      </c>
      <c r="G30" s="19">
        <v>108</v>
      </c>
      <c r="H30" s="20">
        <f t="shared" si="4"/>
        <v>252</v>
      </c>
      <c r="I30" s="20">
        <f t="shared" si="2"/>
        <v>726</v>
      </c>
      <c r="J30" s="20">
        <f t="shared" si="0"/>
        <v>181.5</v>
      </c>
    </row>
    <row r="31" spans="1:10" x14ac:dyDescent="0.3">
      <c r="A31" s="2">
        <v>27</v>
      </c>
      <c r="B31" s="21" t="s">
        <v>36</v>
      </c>
      <c r="C31" s="22">
        <v>57</v>
      </c>
      <c r="D31" s="19">
        <v>141</v>
      </c>
      <c r="E31" s="19">
        <v>104</v>
      </c>
      <c r="F31" s="19">
        <v>123</v>
      </c>
      <c r="G31" s="19">
        <v>129</v>
      </c>
      <c r="H31" s="20">
        <f t="shared" si="4"/>
        <v>228</v>
      </c>
      <c r="I31" s="20">
        <f t="shared" si="2"/>
        <v>725</v>
      </c>
      <c r="J31" s="20">
        <f t="shared" si="0"/>
        <v>181.25</v>
      </c>
    </row>
    <row r="32" spans="1:10" x14ac:dyDescent="0.3">
      <c r="A32" s="5">
        <v>28</v>
      </c>
      <c r="B32" s="17" t="s">
        <v>37</v>
      </c>
      <c r="C32" s="18">
        <v>17</v>
      </c>
      <c r="D32" s="19">
        <v>190</v>
      </c>
      <c r="E32" s="19">
        <v>146</v>
      </c>
      <c r="F32" s="19">
        <v>131</v>
      </c>
      <c r="G32" s="19">
        <v>190</v>
      </c>
      <c r="H32" s="20">
        <f t="shared" si="4"/>
        <v>68</v>
      </c>
      <c r="I32" s="20">
        <f t="shared" si="2"/>
        <v>725</v>
      </c>
      <c r="J32" s="20">
        <f t="shared" si="0"/>
        <v>181.25</v>
      </c>
    </row>
    <row r="33" spans="1:10" x14ac:dyDescent="0.3">
      <c r="A33" s="5">
        <v>29</v>
      </c>
      <c r="B33" s="17" t="s">
        <v>38</v>
      </c>
      <c r="C33" s="18">
        <v>21</v>
      </c>
      <c r="D33" s="19">
        <v>204</v>
      </c>
      <c r="E33" s="19">
        <v>125</v>
      </c>
      <c r="F33" s="19">
        <v>171</v>
      </c>
      <c r="G33" s="19">
        <v>138</v>
      </c>
      <c r="H33" s="20">
        <v>192</v>
      </c>
      <c r="I33" s="20">
        <v>722</v>
      </c>
      <c r="J33" s="20">
        <f t="shared" si="0"/>
        <v>180.5</v>
      </c>
    </row>
    <row r="34" spans="1:10" x14ac:dyDescent="0.3">
      <c r="A34" s="2">
        <v>30</v>
      </c>
      <c r="B34" s="17" t="s">
        <v>39</v>
      </c>
      <c r="C34" s="18">
        <v>48</v>
      </c>
      <c r="D34" s="19">
        <v>108</v>
      </c>
      <c r="E34" s="19">
        <v>137</v>
      </c>
      <c r="F34" s="19">
        <v>161</v>
      </c>
      <c r="G34" s="19">
        <v>123</v>
      </c>
      <c r="H34" s="20">
        <f t="shared" ref="H34:H39" si="5">SUM(C34*4)</f>
        <v>192</v>
      </c>
      <c r="I34" s="20">
        <f t="shared" ref="I34:I39" si="6">IF(D34="","",SUM(D34:H34))</f>
        <v>721</v>
      </c>
      <c r="J34" s="20">
        <f t="shared" si="0"/>
        <v>180.25</v>
      </c>
    </row>
    <row r="35" spans="1:10" x14ac:dyDescent="0.3">
      <c r="A35" s="5">
        <v>31</v>
      </c>
      <c r="B35" s="17" t="s">
        <v>40</v>
      </c>
      <c r="C35" s="18">
        <v>57</v>
      </c>
      <c r="D35" s="19">
        <v>112</v>
      </c>
      <c r="E35" s="19">
        <v>132</v>
      </c>
      <c r="F35" s="19">
        <v>103</v>
      </c>
      <c r="G35" s="19">
        <v>136</v>
      </c>
      <c r="H35" s="20">
        <f t="shared" si="5"/>
        <v>228</v>
      </c>
      <c r="I35" s="20">
        <f t="shared" si="6"/>
        <v>711</v>
      </c>
      <c r="J35" s="20">
        <f t="shared" si="0"/>
        <v>177.75</v>
      </c>
    </row>
    <row r="36" spans="1:10" x14ac:dyDescent="0.3">
      <c r="A36" s="5">
        <v>32</v>
      </c>
      <c r="B36" s="17" t="s">
        <v>41</v>
      </c>
      <c r="C36" s="18">
        <v>55</v>
      </c>
      <c r="D36" s="19">
        <v>130</v>
      </c>
      <c r="E36" s="19">
        <v>129</v>
      </c>
      <c r="F36" s="19">
        <v>112</v>
      </c>
      <c r="G36" s="19">
        <v>120</v>
      </c>
      <c r="H36" s="20">
        <f t="shared" si="5"/>
        <v>220</v>
      </c>
      <c r="I36" s="20">
        <f t="shared" si="6"/>
        <v>711</v>
      </c>
      <c r="J36" s="20">
        <f t="shared" si="0"/>
        <v>177.75</v>
      </c>
    </row>
    <row r="37" spans="1:10" x14ac:dyDescent="0.3">
      <c r="A37" s="2">
        <v>33</v>
      </c>
      <c r="B37" s="17" t="s">
        <v>42</v>
      </c>
      <c r="C37" s="18">
        <v>44</v>
      </c>
      <c r="D37" s="19">
        <v>115</v>
      </c>
      <c r="E37" s="19">
        <v>139</v>
      </c>
      <c r="F37" s="19">
        <v>143</v>
      </c>
      <c r="G37" s="19">
        <v>134</v>
      </c>
      <c r="H37" s="20">
        <f t="shared" si="5"/>
        <v>176</v>
      </c>
      <c r="I37" s="20">
        <f t="shared" si="6"/>
        <v>707</v>
      </c>
      <c r="J37" s="20">
        <f t="shared" si="0"/>
        <v>176.75</v>
      </c>
    </row>
    <row r="38" spans="1:10" x14ac:dyDescent="0.3">
      <c r="A38" s="23">
        <v>34</v>
      </c>
      <c r="B38" s="17" t="s">
        <v>43</v>
      </c>
      <c r="C38" s="18">
        <v>23</v>
      </c>
      <c r="D38" s="19">
        <v>150</v>
      </c>
      <c r="E38" s="19">
        <v>183</v>
      </c>
      <c r="F38" s="19">
        <v>152</v>
      </c>
      <c r="G38" s="19">
        <v>128</v>
      </c>
      <c r="H38" s="20">
        <f t="shared" si="5"/>
        <v>92</v>
      </c>
      <c r="I38" s="20">
        <f t="shared" si="6"/>
        <v>705</v>
      </c>
      <c r="J38" s="20">
        <f t="shared" si="0"/>
        <v>176.25</v>
      </c>
    </row>
    <row r="39" spans="1:10" x14ac:dyDescent="0.3">
      <c r="A39" s="23">
        <v>35</v>
      </c>
      <c r="B39" s="17" t="s">
        <v>44</v>
      </c>
      <c r="C39" s="18">
        <v>22</v>
      </c>
      <c r="D39" s="19">
        <v>117</v>
      </c>
      <c r="E39" s="19">
        <v>168</v>
      </c>
      <c r="F39" s="19">
        <v>73</v>
      </c>
      <c r="G39" s="19">
        <v>142</v>
      </c>
      <c r="H39" s="20">
        <f t="shared" si="5"/>
        <v>88</v>
      </c>
      <c r="I39" s="20">
        <f t="shared" si="6"/>
        <v>588</v>
      </c>
      <c r="J39" s="20">
        <f t="shared" si="0"/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 bakker</dc:creator>
  <cp:lastModifiedBy>minou bakker</cp:lastModifiedBy>
  <dcterms:created xsi:type="dcterms:W3CDTF">2025-05-29T15:30:09Z</dcterms:created>
  <dcterms:modified xsi:type="dcterms:W3CDTF">2025-05-29T15:30:39Z</dcterms:modified>
</cp:coreProperties>
</file>